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015147\Desktop\Wybrakówka MOSG\2024\Wykazy\"/>
    </mc:Choice>
  </mc:AlternateContent>
  <xr:revisionPtr revIDLastSave="0" documentId="13_ncr:1_{C79D1108-B304-47F8-B4E3-C3420E10327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GMiK" sheetId="3" r:id="rId1"/>
  </sheets>
  <definedNames>
    <definedName name="_xlnm.Print_Area" localSheetId="0">GMiK!$A$2:$K$27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0" i="3" l="1"/>
  <c r="I24" i="3" l="1"/>
  <c r="I13" i="3" l="1"/>
  <c r="I17" i="3"/>
  <c r="I7" i="3" l="1"/>
  <c r="I8" i="3" l="1"/>
  <c r="I9" i="3"/>
  <c r="I10" i="3"/>
  <c r="I11" i="3"/>
  <c r="I12" i="3"/>
  <c r="I14" i="3"/>
  <c r="I15" i="3"/>
  <c r="I18" i="3"/>
  <c r="I19" i="3"/>
  <c r="I20" i="3"/>
  <c r="I21" i="3"/>
  <c r="I22" i="3"/>
  <c r="I23" i="3"/>
  <c r="I25" i="3"/>
  <c r="I26" i="3"/>
  <c r="I27" i="3" l="1"/>
</calcChain>
</file>

<file path=xl/sharedStrings.xml><?xml version="1.0" encoding="utf-8"?>
<sst xmlns="http://schemas.openxmlformats.org/spreadsheetml/2006/main" count="155" uniqueCount="58">
  <si>
    <t>Lp.</t>
  </si>
  <si>
    <t>IV</t>
  </si>
  <si>
    <t>(w wyniku przeprowadzonej oceny przydatności do dalszego wykorzystania w jednostce organizacyjnej)</t>
  </si>
  <si>
    <t>Jednostka organizacyjna</t>
  </si>
  <si>
    <t>Dział gospodarki materiałowo-technicznej</t>
  </si>
  <si>
    <t>Kategoria wartości użytkowej</t>
  </si>
  <si>
    <t>Ilość</t>
  </si>
  <si>
    <t>MOSG</t>
  </si>
  <si>
    <t xml:space="preserve">Wykaz zużytych składników rzeczowych majątku ruchomego z propozycją sposobu ich zagospodarowania </t>
  </si>
  <si>
    <t>SGMiK</t>
  </si>
  <si>
    <t>Nazwa składników majatku ruchomego</t>
  </si>
  <si>
    <t>Nr ewidencyjny
składników 
majątku ruchomego</t>
  </si>
  <si>
    <t>Propozycja
 sposobu zagospodarowania</t>
  </si>
  <si>
    <t>sprzedaż</t>
  </si>
  <si>
    <t>SUMA</t>
  </si>
  <si>
    <t>7110SG1700014000</t>
  </si>
  <si>
    <t>BIURKO SG-1</t>
  </si>
  <si>
    <t>7110SG1700004000</t>
  </si>
  <si>
    <t>FOTEL OBROTOWY NA KOLKACH SG-6</t>
  </si>
  <si>
    <t>7110SG1700022000</t>
  </si>
  <si>
    <t>FOTEL SG-5</t>
  </si>
  <si>
    <t>7105SG1700057000</t>
  </si>
  <si>
    <t>KRZESŁO OBROTOWE SG-15</t>
  </si>
  <si>
    <t>7105SG1700003000</t>
  </si>
  <si>
    <t>KRZESŁO SG-14</t>
  </si>
  <si>
    <t>7105SG1700002000</t>
  </si>
  <si>
    <t>7195SG1700012000</t>
  </si>
  <si>
    <t>STOLIK OKOLICZNOŚCIOWY SG8</t>
  </si>
  <si>
    <t>7125SG1700019000</t>
  </si>
  <si>
    <t>SZAFA BIUROWA SG-35</t>
  </si>
  <si>
    <t>7110SG1700107000</t>
  </si>
  <si>
    <t>SZAFA KARTOTECZNA SG-36</t>
  </si>
  <si>
    <t>7110SG1700110000</t>
  </si>
  <si>
    <t>SZAFA METALOWA SG-34</t>
  </si>
  <si>
    <t>7110SG1700113000</t>
  </si>
  <si>
    <t>SZAFA UBRANIOWA SG-31</t>
  </si>
  <si>
    <t>7105SG1700009000</t>
  </si>
  <si>
    <t xml:space="preserve">SZAFKA BHP SG-46 </t>
  </si>
  <si>
    <t>7110SG1700149000</t>
  </si>
  <si>
    <t>TAPCZAN SG-24</t>
  </si>
  <si>
    <t>7105SG1700007000</t>
  </si>
  <si>
    <t>WERSALKA SG-23</t>
  </si>
  <si>
    <t>7105SG1700006000</t>
  </si>
  <si>
    <t>1090SG3000605000</t>
  </si>
  <si>
    <t>ŻYRANDOL SG-94</t>
  </si>
  <si>
    <t>7210SG1700014000</t>
  </si>
  <si>
    <t>Cena jednostkowa
brutto
[zł/szt.]</t>
  </si>
  <si>
    <t>Wartość
brutto
[zł]</t>
  </si>
  <si>
    <t>SKRZYNIA METALOWA NA AKTA SG 2-10</t>
  </si>
  <si>
    <t>7125SG1700011001</t>
  </si>
  <si>
    <t>WIESZAK (STOJĄCY NA UBRANIA) SG-51</t>
  </si>
  <si>
    <t>STOJAK NA BROŃ SG1-11
(na broń długą; drewniany)</t>
  </si>
  <si>
    <t xml:space="preserve">BIURKO POD KOMPUTER SG-82
</t>
  </si>
  <si>
    <t>STÓŁ SG-83</t>
  </si>
  <si>
    <t>7105SG1700010000</t>
  </si>
  <si>
    <t>Załącznik nr 1a</t>
  </si>
  <si>
    <t>Jednostka</t>
  </si>
  <si>
    <t>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</si>
</sst>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8" fontId="1" fillId="0" borderId="1" xfId="0" applyNumberFormat="1" applyFont="1" applyBorder="1"/>
    <xf numFmtId="8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2" fontId="0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2" fontId="4" fillId="0" borderId="1" xfId="0" applyNumberFormat="1" applyFont="1" applyBorder="1" applyAlignment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workbookViewId="0">
      <selection activeCell="A6" sqref="A6:K6"/>
    </sheetView>
  </sheetViews>
  <sheetFormatPr defaultRowHeight="15" x14ac:dyDescent="0.25"/>
  <cols>
    <col min="1" max="2" width="4.7109375" customWidth="1"/>
    <col min="3" max="3" width="13" style="3" customWidth="1"/>
    <col min="4" max="4" width="12" style="3" customWidth="1"/>
    <col min="5" max="5" width="37.140625" bestFit="1" customWidth="1"/>
    <col min="6" max="6" width="18.7109375" style="2" customWidth="1"/>
    <col min="7" max="7" width="5.7109375" customWidth="1"/>
    <col min="8" max="8" width="12.7109375" customWidth="1"/>
    <col min="9" max="9" width="14.85546875" customWidth="1"/>
    <col min="10" max="10" width="9.28515625" style="2" customWidth="1"/>
    <col min="11" max="11" width="16.7109375" style="2" customWidth="1"/>
  </cols>
  <sheetData>
    <row r="1" spans="1:12" x14ac:dyDescent="0.25">
      <c r="C1" s="26"/>
      <c r="D1" s="26"/>
      <c r="K1" s="1" t="s">
        <v>55</v>
      </c>
    </row>
    <row r="2" spans="1:12" ht="18.75" x14ac:dyDescent="0.3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2" ht="48" x14ac:dyDescent="0.25">
      <c r="A5" s="12" t="s">
        <v>0</v>
      </c>
      <c r="B5" s="12" t="s">
        <v>56</v>
      </c>
      <c r="C5" s="12" t="s">
        <v>3</v>
      </c>
      <c r="D5" s="12" t="s">
        <v>4</v>
      </c>
      <c r="E5" s="12" t="s">
        <v>10</v>
      </c>
      <c r="F5" s="12" t="s">
        <v>11</v>
      </c>
      <c r="G5" s="12" t="s">
        <v>6</v>
      </c>
      <c r="H5" s="12" t="s">
        <v>46</v>
      </c>
      <c r="I5" s="12" t="s">
        <v>47</v>
      </c>
      <c r="J5" s="12" t="s">
        <v>5</v>
      </c>
      <c r="K5" s="12" t="s">
        <v>12</v>
      </c>
    </row>
    <row r="6" spans="1:12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</row>
    <row r="7" spans="1:12" ht="15" customHeight="1" x14ac:dyDescent="0.25">
      <c r="A7" s="20">
        <v>1</v>
      </c>
      <c r="B7" s="20" t="s">
        <v>57</v>
      </c>
      <c r="C7" s="21" t="s">
        <v>7</v>
      </c>
      <c r="D7" s="21" t="s">
        <v>9</v>
      </c>
      <c r="E7" s="22" t="s">
        <v>52</v>
      </c>
      <c r="F7" s="23" t="s">
        <v>15</v>
      </c>
      <c r="G7" s="20">
        <v>4</v>
      </c>
      <c r="H7" s="24">
        <v>80</v>
      </c>
      <c r="I7" s="24">
        <f t="shared" ref="I7:I26" si="0">G7*H7</f>
        <v>320</v>
      </c>
      <c r="J7" s="21" t="s">
        <v>1</v>
      </c>
      <c r="K7" s="21" t="s">
        <v>13</v>
      </c>
    </row>
    <row r="8" spans="1:12" x14ac:dyDescent="0.25">
      <c r="A8" s="6">
        <v>2</v>
      </c>
      <c r="B8" s="20" t="s">
        <v>57</v>
      </c>
      <c r="C8" s="7" t="s">
        <v>7</v>
      </c>
      <c r="D8" s="7" t="s">
        <v>9</v>
      </c>
      <c r="E8" s="13" t="s">
        <v>16</v>
      </c>
      <c r="F8" s="17" t="s">
        <v>17</v>
      </c>
      <c r="G8" s="15">
        <v>12</v>
      </c>
      <c r="H8" s="16">
        <v>49.5</v>
      </c>
      <c r="I8" s="16">
        <f t="shared" si="0"/>
        <v>594</v>
      </c>
      <c r="J8" s="7" t="s">
        <v>1</v>
      </c>
      <c r="K8" s="7" t="s">
        <v>13</v>
      </c>
    </row>
    <row r="9" spans="1:12" x14ac:dyDescent="0.25">
      <c r="A9" s="6">
        <v>3</v>
      </c>
      <c r="B9" s="20" t="s">
        <v>57</v>
      </c>
      <c r="C9" s="7" t="s">
        <v>7</v>
      </c>
      <c r="D9" s="7" t="s">
        <v>9</v>
      </c>
      <c r="E9" s="13" t="s">
        <v>18</v>
      </c>
      <c r="F9" s="17" t="s">
        <v>19</v>
      </c>
      <c r="G9" s="15">
        <v>31</v>
      </c>
      <c r="H9" s="16">
        <v>70</v>
      </c>
      <c r="I9" s="16">
        <f t="shared" si="0"/>
        <v>2170</v>
      </c>
      <c r="J9" s="7" t="s">
        <v>1</v>
      </c>
      <c r="K9" s="7" t="s">
        <v>13</v>
      </c>
    </row>
    <row r="10" spans="1:12" x14ac:dyDescent="0.25">
      <c r="A10" s="20">
        <v>4</v>
      </c>
      <c r="B10" s="20" t="s">
        <v>57</v>
      </c>
      <c r="C10" s="7" t="s">
        <v>7</v>
      </c>
      <c r="D10" s="7" t="s">
        <v>9</v>
      </c>
      <c r="E10" s="13" t="s">
        <v>20</v>
      </c>
      <c r="F10" s="17" t="s">
        <v>21</v>
      </c>
      <c r="G10" s="15">
        <v>8</v>
      </c>
      <c r="H10" s="19">
        <f>(100+150+100+100+150+70+0.5)/7</f>
        <v>95.785714285714292</v>
      </c>
      <c r="I10" s="16">
        <f t="shared" si="0"/>
        <v>766.28571428571433</v>
      </c>
      <c r="J10" s="7" t="s">
        <v>1</v>
      </c>
      <c r="K10" s="7" t="s">
        <v>13</v>
      </c>
    </row>
    <row r="11" spans="1:12" x14ac:dyDescent="0.25">
      <c r="A11" s="6">
        <v>5</v>
      </c>
      <c r="B11" s="20" t="s">
        <v>57</v>
      </c>
      <c r="C11" s="7" t="s">
        <v>7</v>
      </c>
      <c r="D11" s="7" t="s">
        <v>9</v>
      </c>
      <c r="E11" s="13" t="s">
        <v>22</v>
      </c>
      <c r="F11" s="17" t="s">
        <v>23</v>
      </c>
      <c r="G11" s="15">
        <v>220</v>
      </c>
      <c r="H11" s="16">
        <v>57.8</v>
      </c>
      <c r="I11" s="16">
        <f t="shared" si="0"/>
        <v>12716</v>
      </c>
      <c r="J11" s="7" t="s">
        <v>1</v>
      </c>
      <c r="K11" s="7" t="s">
        <v>13</v>
      </c>
    </row>
    <row r="12" spans="1:12" x14ac:dyDescent="0.25">
      <c r="A12" s="6">
        <v>6</v>
      </c>
      <c r="B12" s="20" t="s">
        <v>57</v>
      </c>
      <c r="C12" s="7" t="s">
        <v>7</v>
      </c>
      <c r="D12" s="7" t="s">
        <v>9</v>
      </c>
      <c r="E12" s="13" t="s">
        <v>24</v>
      </c>
      <c r="F12" s="17" t="s">
        <v>25</v>
      </c>
      <c r="G12" s="15">
        <v>405</v>
      </c>
      <c r="H12" s="16">
        <v>26.666699999999999</v>
      </c>
      <c r="I12" s="16">
        <f t="shared" si="0"/>
        <v>10800.013499999999</v>
      </c>
      <c r="J12" s="7" t="s">
        <v>1</v>
      </c>
      <c r="K12" s="7" t="s">
        <v>13</v>
      </c>
    </row>
    <row r="13" spans="1:12" x14ac:dyDescent="0.25">
      <c r="A13" s="20">
        <v>7</v>
      </c>
      <c r="B13" s="20" t="s">
        <v>57</v>
      </c>
      <c r="C13" s="7" t="s">
        <v>7</v>
      </c>
      <c r="D13" s="7" t="s">
        <v>9</v>
      </c>
      <c r="E13" s="18" t="s">
        <v>48</v>
      </c>
      <c r="F13" s="17" t="s">
        <v>49</v>
      </c>
      <c r="G13" s="15">
        <v>3</v>
      </c>
      <c r="H13" s="16">
        <v>75</v>
      </c>
      <c r="I13" s="16">
        <f t="shared" si="0"/>
        <v>225</v>
      </c>
      <c r="J13" s="7" t="s">
        <v>1</v>
      </c>
      <c r="K13" s="7" t="s">
        <v>13</v>
      </c>
      <c r="L13" s="11"/>
    </row>
    <row r="14" spans="1:12" ht="30" x14ac:dyDescent="0.25">
      <c r="A14" s="20">
        <v>8</v>
      </c>
      <c r="B14" s="20" t="s">
        <v>57</v>
      </c>
      <c r="C14" s="21" t="s">
        <v>7</v>
      </c>
      <c r="D14" s="21" t="s">
        <v>9</v>
      </c>
      <c r="E14" s="22" t="s">
        <v>51</v>
      </c>
      <c r="F14" s="23" t="s">
        <v>26</v>
      </c>
      <c r="G14" s="20">
        <v>2</v>
      </c>
      <c r="H14" s="25">
        <v>200</v>
      </c>
      <c r="I14" s="24">
        <f t="shared" si="0"/>
        <v>400</v>
      </c>
      <c r="J14" s="21" t="s">
        <v>1</v>
      </c>
      <c r="K14" s="21" t="s">
        <v>13</v>
      </c>
    </row>
    <row r="15" spans="1:12" x14ac:dyDescent="0.25">
      <c r="A15" s="6">
        <v>9</v>
      </c>
      <c r="B15" s="20" t="s">
        <v>57</v>
      </c>
      <c r="C15" s="7" t="s">
        <v>7</v>
      </c>
      <c r="D15" s="7" t="s">
        <v>9</v>
      </c>
      <c r="E15" s="13" t="s">
        <v>27</v>
      </c>
      <c r="F15" s="17" t="s">
        <v>28</v>
      </c>
      <c r="G15" s="15">
        <v>1</v>
      </c>
      <c r="H15" s="16">
        <v>50</v>
      </c>
      <c r="I15" s="16">
        <f t="shared" si="0"/>
        <v>50</v>
      </c>
      <c r="J15" s="7" t="s">
        <v>1</v>
      </c>
      <c r="K15" s="7" t="s">
        <v>13</v>
      </c>
    </row>
    <row r="16" spans="1:12" x14ac:dyDescent="0.25">
      <c r="A16" s="20">
        <v>10</v>
      </c>
      <c r="B16" s="20" t="s">
        <v>57</v>
      </c>
      <c r="C16" s="7" t="s">
        <v>7</v>
      </c>
      <c r="D16" s="7" t="s">
        <v>9</v>
      </c>
      <c r="E16" s="13" t="s">
        <v>53</v>
      </c>
      <c r="F16" s="17" t="s">
        <v>54</v>
      </c>
      <c r="G16" s="27">
        <v>5</v>
      </c>
      <c r="H16" s="16">
        <v>50</v>
      </c>
      <c r="I16" s="16">
        <f t="shared" si="0"/>
        <v>250</v>
      </c>
      <c r="J16" s="7" t="s">
        <v>1</v>
      </c>
      <c r="K16" s="7" t="s">
        <v>13</v>
      </c>
    </row>
    <row r="17" spans="1:12" x14ac:dyDescent="0.25">
      <c r="A17" s="6">
        <v>11</v>
      </c>
      <c r="B17" s="20" t="s">
        <v>57</v>
      </c>
      <c r="C17" s="7" t="s">
        <v>7</v>
      </c>
      <c r="D17" s="7" t="s">
        <v>9</v>
      </c>
      <c r="E17" s="13" t="s">
        <v>29</v>
      </c>
      <c r="F17" s="17" t="s">
        <v>30</v>
      </c>
      <c r="G17" s="15">
        <v>10</v>
      </c>
      <c r="H17" s="19">
        <v>299</v>
      </c>
      <c r="I17" s="16">
        <f t="shared" si="0"/>
        <v>2990</v>
      </c>
      <c r="J17" s="7" t="s">
        <v>1</v>
      </c>
      <c r="K17" s="7" t="s">
        <v>13</v>
      </c>
    </row>
    <row r="18" spans="1:12" x14ac:dyDescent="0.25">
      <c r="A18" s="6">
        <v>12</v>
      </c>
      <c r="B18" s="20" t="s">
        <v>57</v>
      </c>
      <c r="C18" s="7" t="s">
        <v>7</v>
      </c>
      <c r="D18" s="7" t="s">
        <v>9</v>
      </c>
      <c r="E18" s="13" t="s">
        <v>31</v>
      </c>
      <c r="F18" s="17" t="s">
        <v>32</v>
      </c>
      <c r="G18" s="15">
        <v>1</v>
      </c>
      <c r="H18" s="19">
        <v>249.75</v>
      </c>
      <c r="I18" s="16">
        <f t="shared" si="0"/>
        <v>249.75</v>
      </c>
      <c r="J18" s="7" t="s">
        <v>1</v>
      </c>
      <c r="K18" s="7" t="s">
        <v>13</v>
      </c>
    </row>
    <row r="19" spans="1:12" x14ac:dyDescent="0.25">
      <c r="A19" s="20">
        <v>13</v>
      </c>
      <c r="B19" s="20" t="s">
        <v>57</v>
      </c>
      <c r="C19" s="7" t="s">
        <v>7</v>
      </c>
      <c r="D19" s="7" t="s">
        <v>9</v>
      </c>
      <c r="E19" s="14" t="s">
        <v>33</v>
      </c>
      <c r="F19" s="17" t="s">
        <v>34</v>
      </c>
      <c r="G19" s="15">
        <v>86</v>
      </c>
      <c r="H19" s="19">
        <v>558.33330000000001</v>
      </c>
      <c r="I19" s="16">
        <f t="shared" si="0"/>
        <v>48016.663800000002</v>
      </c>
      <c r="J19" s="7" t="s">
        <v>1</v>
      </c>
      <c r="K19" s="7" t="s">
        <v>13</v>
      </c>
      <c r="L19" s="11"/>
    </row>
    <row r="20" spans="1:12" x14ac:dyDescent="0.25">
      <c r="A20" s="6">
        <v>14</v>
      </c>
      <c r="B20" s="20" t="s">
        <v>57</v>
      </c>
      <c r="C20" s="7" t="s">
        <v>7</v>
      </c>
      <c r="D20" s="7" t="s">
        <v>9</v>
      </c>
      <c r="E20" s="13" t="s">
        <v>35</v>
      </c>
      <c r="F20" s="17" t="s">
        <v>36</v>
      </c>
      <c r="G20" s="15">
        <v>13</v>
      </c>
      <c r="H20" s="19">
        <v>247.5</v>
      </c>
      <c r="I20" s="16">
        <f t="shared" si="0"/>
        <v>3217.5</v>
      </c>
      <c r="J20" s="7" t="s">
        <v>1</v>
      </c>
      <c r="K20" s="7" t="s">
        <v>13</v>
      </c>
    </row>
    <row r="21" spans="1:12" x14ac:dyDescent="0.25">
      <c r="A21" s="6">
        <v>15</v>
      </c>
      <c r="B21" s="20" t="s">
        <v>57</v>
      </c>
      <c r="C21" s="7" t="s">
        <v>7</v>
      </c>
      <c r="D21" s="7" t="s">
        <v>9</v>
      </c>
      <c r="E21" s="13" t="s">
        <v>37</v>
      </c>
      <c r="F21" s="17" t="s">
        <v>38</v>
      </c>
      <c r="G21" s="15">
        <v>116</v>
      </c>
      <c r="H21" s="19">
        <v>113</v>
      </c>
      <c r="I21" s="16">
        <f t="shared" si="0"/>
        <v>13108</v>
      </c>
      <c r="J21" s="7" t="s">
        <v>1</v>
      </c>
      <c r="K21" s="7" t="s">
        <v>13</v>
      </c>
    </row>
    <row r="22" spans="1:12" x14ac:dyDescent="0.25">
      <c r="A22" s="20">
        <v>16</v>
      </c>
      <c r="B22" s="20" t="s">
        <v>57</v>
      </c>
      <c r="C22" s="7" t="s">
        <v>7</v>
      </c>
      <c r="D22" s="7" t="s">
        <v>9</v>
      </c>
      <c r="E22" s="13" t="s">
        <v>39</v>
      </c>
      <c r="F22" s="17" t="s">
        <v>40</v>
      </c>
      <c r="G22" s="15">
        <v>20</v>
      </c>
      <c r="H22" s="16">
        <v>58</v>
      </c>
      <c r="I22" s="16">
        <f t="shared" si="0"/>
        <v>1160</v>
      </c>
      <c r="J22" s="7" t="s">
        <v>1</v>
      </c>
      <c r="K22" s="7" t="s">
        <v>13</v>
      </c>
    </row>
    <row r="23" spans="1:12" x14ac:dyDescent="0.25">
      <c r="A23" s="6">
        <v>17</v>
      </c>
      <c r="B23" s="20" t="s">
        <v>57</v>
      </c>
      <c r="C23" s="7" t="s">
        <v>7</v>
      </c>
      <c r="D23" s="7" t="s">
        <v>9</v>
      </c>
      <c r="E23" s="13" t="s">
        <v>41</v>
      </c>
      <c r="F23" s="17" t="s">
        <v>42</v>
      </c>
      <c r="G23" s="15">
        <v>2</v>
      </c>
      <c r="H23" s="19">
        <v>145</v>
      </c>
      <c r="I23" s="16">
        <f t="shared" si="0"/>
        <v>290</v>
      </c>
      <c r="J23" s="7" t="s">
        <v>1</v>
      </c>
      <c r="K23" s="7" t="s">
        <v>13</v>
      </c>
    </row>
    <row r="24" spans="1:12" x14ac:dyDescent="0.25">
      <c r="A24" s="6">
        <v>18</v>
      </c>
      <c r="B24" s="20" t="s">
        <v>57</v>
      </c>
      <c r="C24" s="7" t="s">
        <v>7</v>
      </c>
      <c r="D24" s="7" t="s">
        <v>9</v>
      </c>
      <c r="E24" s="13" t="s">
        <v>41</v>
      </c>
      <c r="F24" s="17" t="s">
        <v>42</v>
      </c>
      <c r="G24" s="15">
        <v>12</v>
      </c>
      <c r="H24" s="19">
        <v>10</v>
      </c>
      <c r="I24" s="16">
        <f t="shared" si="0"/>
        <v>120</v>
      </c>
      <c r="J24" s="7" t="s">
        <v>1</v>
      </c>
      <c r="K24" s="7" t="s">
        <v>13</v>
      </c>
    </row>
    <row r="25" spans="1:12" x14ac:dyDescent="0.25">
      <c r="A25" s="20">
        <v>19</v>
      </c>
      <c r="B25" s="20" t="s">
        <v>57</v>
      </c>
      <c r="C25" s="7" t="s">
        <v>7</v>
      </c>
      <c r="D25" s="7" t="s">
        <v>9</v>
      </c>
      <c r="E25" s="13" t="s">
        <v>50</v>
      </c>
      <c r="F25" s="17" t="s">
        <v>43</v>
      </c>
      <c r="G25" s="15">
        <v>13</v>
      </c>
      <c r="H25" s="16">
        <v>48</v>
      </c>
      <c r="I25" s="16">
        <f t="shared" si="0"/>
        <v>624</v>
      </c>
      <c r="J25" s="7" t="s">
        <v>1</v>
      </c>
      <c r="K25" s="7" t="s">
        <v>13</v>
      </c>
    </row>
    <row r="26" spans="1:12" x14ac:dyDescent="0.25">
      <c r="A26" s="6">
        <v>20</v>
      </c>
      <c r="B26" s="20" t="s">
        <v>57</v>
      </c>
      <c r="C26" s="7" t="s">
        <v>7</v>
      </c>
      <c r="D26" s="7" t="s">
        <v>9</v>
      </c>
      <c r="E26" s="13" t="s">
        <v>44</v>
      </c>
      <c r="F26" s="17" t="s">
        <v>45</v>
      </c>
      <c r="G26" s="15">
        <v>6</v>
      </c>
      <c r="H26" s="16">
        <v>44</v>
      </c>
      <c r="I26" s="16">
        <f t="shared" si="0"/>
        <v>264</v>
      </c>
      <c r="J26" s="7" t="s">
        <v>1</v>
      </c>
      <c r="K26" s="7" t="s">
        <v>13</v>
      </c>
    </row>
    <row r="27" spans="1:12" x14ac:dyDescent="0.25">
      <c r="A27" s="8"/>
      <c r="B27" s="8"/>
      <c r="C27" s="10"/>
      <c r="D27" s="10"/>
      <c r="E27" s="8"/>
      <c r="F27" s="9"/>
      <c r="G27" s="8"/>
      <c r="H27" s="5" t="s">
        <v>14</v>
      </c>
      <c r="I27" s="4">
        <f>SUM(I7:I26)</f>
        <v>98331.21301428572</v>
      </c>
      <c r="J27" s="9"/>
      <c r="K27" s="9"/>
    </row>
  </sheetData>
  <sortState ref="A12:K31">
    <sortCondition ref="E18"/>
  </sortState>
  <mergeCells count="2">
    <mergeCell ref="A2:K2"/>
    <mergeCell ref="A3:K3"/>
  </mergeCells>
  <pageMargins left="0.70866141732283472" right="0.70866141732283472" top="0.59055118110236227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GMiK</vt:lpstr>
      <vt:lpstr>GMiK!Obszar_wydruku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Osiński Jarosław</dc:creator>
  <cp:lastModifiedBy>Witkowski Jarosław</cp:lastModifiedBy>
  <cp:lastPrinted>2024-09-13T12:01:05Z</cp:lastPrinted>
  <dcterms:created xsi:type="dcterms:W3CDTF">2024-02-26T11:58:00Z</dcterms:created>
  <dcterms:modified xsi:type="dcterms:W3CDTF">2024-11-27T13:45:11Z</dcterms:modified>
</cp:coreProperties>
</file>