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019988\Desktop\WLiŁ\"/>
    </mc:Choice>
  </mc:AlternateContent>
  <xr:revisionPtr revIDLastSave="0" documentId="8_{A9D3FA0D-B70A-42E0-B958-57A210A97BC2}" xr6:coauthVersionLast="40" xr6:coauthVersionMax="40" xr10:uidLastSave="{00000000-0000-0000-0000-000000000000}"/>
  <bookViews>
    <workbookView xWindow="0" yWindow="0" windowWidth="28800" windowHeight="12300" xr2:uid="{00000000-000D-0000-FFFF-FFFF00000000}"/>
  </bookViews>
  <sheets>
    <sheet name="Z13_zał" sheetId="3" r:id="rId1"/>
    <sheet name="Arkusz1" sheetId="4" r:id="rId2"/>
  </sheets>
  <definedNames>
    <definedName name="_xlnm.Print_Area" localSheetId="0">Z13_zał!$A$1:$K$14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H8" i="3"/>
  <c r="H9" i="3"/>
  <c r="H6" i="3"/>
  <c r="I6" i="3" l="1"/>
  <c r="J6" i="3" s="1"/>
  <c r="I7" i="3" l="1"/>
  <c r="J7" i="3" s="1"/>
  <c r="I8" i="3"/>
  <c r="J8" i="3" s="1"/>
  <c r="I9" i="3"/>
  <c r="J9" i="3" s="1"/>
  <c r="J10" i="3" l="1"/>
  <c r="I10" i="3"/>
</calcChain>
</file>

<file path=xl/sharedStrings.xml><?xml version="1.0" encoding="utf-8"?>
<sst xmlns="http://schemas.openxmlformats.org/spreadsheetml/2006/main" count="40" uniqueCount="28">
  <si>
    <t>Lp.</t>
  </si>
  <si>
    <t>Jednostka organizacyjna</t>
  </si>
  <si>
    <t>Dział gospodarki materiałowo-technicznej</t>
  </si>
  <si>
    <t>Ilość</t>
  </si>
  <si>
    <t>MOSG</t>
  </si>
  <si>
    <t>SGMiK</t>
  </si>
  <si>
    <t>Nazwa składników majatku ruchomego</t>
  </si>
  <si>
    <t>Nr ewidencyjny
składników 
majątku ruchomego</t>
  </si>
  <si>
    <t>Propozycja
 sposobu zagospodarowania</t>
  </si>
  <si>
    <t>sprzedaż</t>
  </si>
  <si>
    <t>Sporządzono w egz. pojedynczym</t>
  </si>
  <si>
    <t>SUMA</t>
  </si>
  <si>
    <t>SZAFA KARTOTECZNA SG-36</t>
  </si>
  <si>
    <t>7110SG1700110000</t>
  </si>
  <si>
    <t>SZAFA METALOWA SG-34</t>
  </si>
  <si>
    <t>7110SG1700113000</t>
  </si>
  <si>
    <t xml:space="preserve">SZAFKA BHP SG-46 </t>
  </si>
  <si>
    <t>7110SG1700149000</t>
  </si>
  <si>
    <t>Cena jednostkowa
brutto
[zł/szt.]</t>
  </si>
  <si>
    <t>Wartość
brutto
[zł]</t>
  </si>
  <si>
    <t>SKRZYNIA METALOWA NA AKTA SG 2-10</t>
  </si>
  <si>
    <t>7125SG1700011001</t>
  </si>
  <si>
    <t>Pakiet II</t>
  </si>
  <si>
    <t>Sprzedaż pakietu w całości</t>
  </si>
  <si>
    <t xml:space="preserve">Dnia : 09.07.2026r. </t>
  </si>
  <si>
    <t xml:space="preserve"> Wyk. B.N. (tel: 58 524 22 87)</t>
  </si>
  <si>
    <t>Załącznik nr 2</t>
  </si>
  <si>
    <t>Wykaz zużytych składników rzeczowych majątku ruchomego Sekcji GMiK Wydziału Techniki i Zaopatrzeni w Morskim Oddziale Straży Granicznej przeznaczonych do sprzedaży.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</si>
</sst>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8" fontId="1" fillId="0" borderId="0" xfId="0" applyNumberFormat="1" applyFont="1" applyAlignment="1">
      <alignment horizontal="right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Border="1" applyAlignment="1"/>
    <xf numFmtId="2" fontId="0" fillId="0" borderId="1" xfId="0" applyNumberFormat="1" applyFont="1" applyBorder="1" applyAlignme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top"/>
    </xf>
    <xf numFmtId="0" fontId="6" fillId="0" borderId="0" xfId="0" applyFont="1" applyBorder="1" applyAlignment="1" applyProtection="1">
      <alignment horizontal="left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/>
    <xf numFmtId="8" fontId="11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8" fontId="13" fillId="0" borderId="1" xfId="0" applyNumberFormat="1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zoomScaleNormal="100" workbookViewId="0">
      <selection activeCell="K13" sqref="K13"/>
    </sheetView>
  </sheetViews>
  <sheetFormatPr defaultRowHeight="15" x14ac:dyDescent="0.25"/>
  <cols>
    <col min="1" max="1" width="4.7109375" customWidth="1"/>
    <col min="2" max="2" width="13" style="2" customWidth="1"/>
    <col min="3" max="3" width="12" style="2" customWidth="1"/>
    <col min="4" max="4" width="37.140625" bestFit="1" customWidth="1"/>
    <col min="5" max="5" width="18.7109375" style="1" customWidth="1"/>
    <col min="6" max="6" width="5.7109375" customWidth="1"/>
    <col min="7" max="7" width="12.7109375" hidden="1" customWidth="1"/>
    <col min="8" max="8" width="12.7109375" customWidth="1"/>
    <col min="9" max="9" width="14.85546875" hidden="1" customWidth="1"/>
    <col min="10" max="10" width="14.85546875" customWidth="1"/>
    <col min="11" max="11" width="16.7109375" style="1" customWidth="1"/>
  </cols>
  <sheetData>
    <row r="1" spans="1:12" x14ac:dyDescent="0.25">
      <c r="K1" s="1" t="s">
        <v>26</v>
      </c>
    </row>
    <row r="2" spans="1:12" x14ac:dyDescent="0.25">
      <c r="A2" s="19"/>
      <c r="B2" s="20"/>
      <c r="C2" s="20"/>
      <c r="D2" s="19"/>
      <c r="E2" s="21" t="s">
        <v>22</v>
      </c>
      <c r="F2" s="19"/>
      <c r="G2" s="19"/>
      <c r="H2" s="19"/>
      <c r="I2" s="19"/>
      <c r="J2" s="19"/>
      <c r="K2" s="22"/>
    </row>
    <row r="3" spans="1:12" ht="36" customHeight="1" x14ac:dyDescent="0.25">
      <c r="A3" s="31" t="s">
        <v>27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2" ht="21" customHeight="1" x14ac:dyDescent="0.25">
      <c r="A4" s="32" t="s">
        <v>23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ht="50.25" customHeight="1" x14ac:dyDescent="0.25">
      <c r="A5" s="10" t="s">
        <v>0</v>
      </c>
      <c r="B5" s="10" t="s">
        <v>1</v>
      </c>
      <c r="C5" s="10" t="s">
        <v>2</v>
      </c>
      <c r="D5" s="10" t="s">
        <v>6</v>
      </c>
      <c r="E5" s="10" t="s">
        <v>7</v>
      </c>
      <c r="F5" s="10" t="s">
        <v>3</v>
      </c>
      <c r="G5" s="24" t="s">
        <v>18</v>
      </c>
      <c r="H5" s="27" t="s">
        <v>18</v>
      </c>
      <c r="I5" s="24" t="s">
        <v>19</v>
      </c>
      <c r="J5" s="27" t="s">
        <v>19</v>
      </c>
      <c r="K5" s="10" t="s">
        <v>8</v>
      </c>
    </row>
    <row r="6" spans="1:12" x14ac:dyDescent="0.25">
      <c r="A6" s="17">
        <v>1</v>
      </c>
      <c r="B6" s="5" t="s">
        <v>4</v>
      </c>
      <c r="C6" s="5" t="s">
        <v>5</v>
      </c>
      <c r="D6" s="16" t="s">
        <v>20</v>
      </c>
      <c r="E6" s="15" t="s">
        <v>21</v>
      </c>
      <c r="F6" s="13">
        <v>3</v>
      </c>
      <c r="G6" s="25">
        <v>75</v>
      </c>
      <c r="H6" s="14">
        <f>G6*0.6</f>
        <v>45</v>
      </c>
      <c r="I6" s="25">
        <f>F6*G6</f>
        <v>225</v>
      </c>
      <c r="J6" s="14">
        <f>I6*0.6</f>
        <v>135</v>
      </c>
      <c r="K6" s="5" t="s">
        <v>9</v>
      </c>
      <c r="L6" s="9"/>
    </row>
    <row r="7" spans="1:12" x14ac:dyDescent="0.25">
      <c r="A7" s="4">
        <v>2</v>
      </c>
      <c r="B7" s="5" t="s">
        <v>4</v>
      </c>
      <c r="C7" s="5" t="s">
        <v>5</v>
      </c>
      <c r="D7" s="11" t="s">
        <v>12</v>
      </c>
      <c r="E7" s="15" t="s">
        <v>13</v>
      </c>
      <c r="F7" s="13">
        <v>1</v>
      </c>
      <c r="G7" s="25">
        <v>249.75</v>
      </c>
      <c r="H7" s="14">
        <f>G7*0.6</f>
        <v>149.85</v>
      </c>
      <c r="I7" s="25">
        <f>F7*G7</f>
        <v>249.75</v>
      </c>
      <c r="J7" s="14">
        <f t="shared" ref="J7:J9" si="0">I7*0.6</f>
        <v>149.85</v>
      </c>
      <c r="K7" s="5" t="s">
        <v>9</v>
      </c>
    </row>
    <row r="8" spans="1:12" x14ac:dyDescent="0.25">
      <c r="A8" s="17">
        <v>3</v>
      </c>
      <c r="B8" s="5" t="s">
        <v>4</v>
      </c>
      <c r="C8" s="5" t="s">
        <v>5</v>
      </c>
      <c r="D8" s="12" t="s">
        <v>14</v>
      </c>
      <c r="E8" s="15" t="s">
        <v>15</v>
      </c>
      <c r="F8" s="13">
        <v>86</v>
      </c>
      <c r="G8" s="25">
        <v>558.33330000000001</v>
      </c>
      <c r="H8" s="14">
        <f>G8*0.6</f>
        <v>334.99997999999999</v>
      </c>
      <c r="I8" s="25">
        <f>F8*G8</f>
        <v>48016.663800000002</v>
      </c>
      <c r="J8" s="14">
        <f t="shared" si="0"/>
        <v>28809.99828</v>
      </c>
      <c r="K8" s="5" t="s">
        <v>9</v>
      </c>
      <c r="L8" s="9"/>
    </row>
    <row r="9" spans="1:12" x14ac:dyDescent="0.25">
      <c r="A9" s="4">
        <v>4</v>
      </c>
      <c r="B9" s="5" t="s">
        <v>4</v>
      </c>
      <c r="C9" s="5" t="s">
        <v>5</v>
      </c>
      <c r="D9" s="11" t="s">
        <v>16</v>
      </c>
      <c r="E9" s="15" t="s">
        <v>17</v>
      </c>
      <c r="F9" s="13">
        <v>116</v>
      </c>
      <c r="G9" s="25">
        <v>113</v>
      </c>
      <c r="H9" s="14">
        <f>G9*0.6</f>
        <v>67.8</v>
      </c>
      <c r="I9" s="25">
        <f>F9*G9</f>
        <v>13108</v>
      </c>
      <c r="J9" s="14">
        <f t="shared" si="0"/>
        <v>7864.7999999999993</v>
      </c>
      <c r="K9" s="5" t="s">
        <v>9</v>
      </c>
    </row>
    <row r="10" spans="1:12" ht="15" customHeight="1" x14ac:dyDescent="0.25">
      <c r="A10" s="6"/>
      <c r="B10" s="8"/>
      <c r="C10" s="8"/>
      <c r="D10" s="6"/>
      <c r="E10" s="7"/>
      <c r="F10" s="6"/>
      <c r="G10" s="3" t="s">
        <v>11</v>
      </c>
      <c r="H10" s="3" t="s">
        <v>11</v>
      </c>
      <c r="I10" s="26">
        <f>SUM(I6:I9)</f>
        <v>61599.413800000002</v>
      </c>
      <c r="J10" s="28">
        <f>SUM(J6:J9)</f>
        <v>36959.648279999994</v>
      </c>
      <c r="K10" s="7"/>
    </row>
    <row r="12" spans="1:12" ht="15" customHeight="1" x14ac:dyDescent="0.25">
      <c r="A12" s="30" t="s">
        <v>10</v>
      </c>
      <c r="B12" s="30"/>
      <c r="C12" s="30"/>
      <c r="D12" s="30"/>
      <c r="F12" s="34"/>
      <c r="G12" s="34"/>
      <c r="H12" s="34"/>
      <c r="J12" s="23"/>
    </row>
    <row r="13" spans="1:12" x14ac:dyDescent="0.25">
      <c r="A13" s="29" t="s">
        <v>25</v>
      </c>
      <c r="B13" s="29"/>
      <c r="C13" s="29"/>
      <c r="D13" s="29"/>
    </row>
    <row r="14" spans="1:12" x14ac:dyDescent="0.25">
      <c r="A14" s="29" t="s">
        <v>24</v>
      </c>
      <c r="B14" s="29"/>
      <c r="C14" s="29"/>
      <c r="D14" s="29"/>
      <c r="F14" s="18"/>
      <c r="G14" s="18"/>
    </row>
  </sheetData>
  <sortState ref="A11:J30">
    <sortCondition ref="D17"/>
  </sortState>
  <mergeCells count="6">
    <mergeCell ref="A13:D13"/>
    <mergeCell ref="A14:D14"/>
    <mergeCell ref="A12:D12"/>
    <mergeCell ref="A3:K3"/>
    <mergeCell ref="A4:K4"/>
    <mergeCell ref="F12:H12"/>
  </mergeCells>
  <pageMargins left="0.70866141732283472" right="0.70866141732283472" top="0.59055118110236227" bottom="0.74803149606299213" header="0.31496062992125984" footer="0.31496062992125984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Z13_zał</vt:lpstr>
      <vt:lpstr>Arkusz1</vt:lpstr>
      <vt:lpstr>Z13_zał!Obszar_wydruku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Osiński Jarosław</dc:creator>
  <cp:lastModifiedBy>Zwoliński Łukasz</cp:lastModifiedBy>
  <cp:lastPrinted>2026-07-02T16:32:53Z</cp:lastPrinted>
  <dcterms:created xsi:type="dcterms:W3CDTF">2024-02-26T11:58:00Z</dcterms:created>
  <dcterms:modified xsi:type="dcterms:W3CDTF">2026-07-15T10:17:45Z</dcterms:modified>
</cp:coreProperties>
</file>